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tz\Handball\MOL\TK\2021 2022\"/>
    </mc:Choice>
  </mc:AlternateContent>
  <xr:revisionPtr revIDLastSave="0" documentId="13_ncr:1_{28EC21D4-41B0-4BB2-B039-96AA10B602A1}" xr6:coauthVersionLast="36" xr6:coauthVersionMax="36" xr10:uidLastSave="{00000000-0000-0000-0000-000000000000}"/>
  <bookViews>
    <workbookView xWindow="480" yWindow="90" windowWidth="20115" windowHeight="10815" xr2:uid="{00000000-000D-0000-FFFF-FFFF00000000}"/>
  </bookViews>
  <sheets>
    <sheet name="veröffentlichen" sheetId="4" r:id="rId1"/>
  </sheets>
  <calcPr calcId="191029"/>
</workbook>
</file>

<file path=xl/calcChain.xml><?xml version="1.0" encoding="utf-8"?>
<calcChain xmlns="http://schemas.openxmlformats.org/spreadsheetml/2006/main">
  <c r="O6" i="4" l="1"/>
  <c r="L6" i="4"/>
  <c r="I6" i="4"/>
  <c r="E6" i="4"/>
  <c r="L5" i="4"/>
  <c r="K5" i="4"/>
  <c r="J5" i="4"/>
  <c r="I5" i="4"/>
  <c r="F5" i="4"/>
  <c r="E5" i="4"/>
  <c r="D5" i="4"/>
  <c r="C5" i="4"/>
  <c r="B5" i="4"/>
  <c r="N4" i="4"/>
  <c r="M4" i="4"/>
  <c r="L4" i="4"/>
  <c r="K4" i="4"/>
  <c r="K6" i="4" s="1"/>
  <c r="J4" i="4"/>
  <c r="I4" i="4"/>
  <c r="G4" i="4"/>
  <c r="F4" i="4"/>
  <c r="F6" i="4" s="1"/>
  <c r="E4" i="4"/>
  <c r="D4" i="4"/>
  <c r="D6" i="4" s="1"/>
  <c r="C4" i="4"/>
  <c r="C6" i="4" s="1"/>
  <c r="B4" i="4"/>
  <c r="B6" i="4" s="1"/>
</calcChain>
</file>

<file path=xl/sharedStrings.xml><?xml version="1.0" encoding="utf-8"?>
<sst xmlns="http://schemas.openxmlformats.org/spreadsheetml/2006/main" count="94" uniqueCount="90">
  <si>
    <t>Sen</t>
  </si>
  <si>
    <t>M</t>
  </si>
  <si>
    <t>Am</t>
  </si>
  <si>
    <t>Bm</t>
  </si>
  <si>
    <t>Cm</t>
  </si>
  <si>
    <t>Dm</t>
  </si>
  <si>
    <t>Em</t>
  </si>
  <si>
    <t>Aw</t>
  </si>
  <si>
    <t>Bw</t>
  </si>
  <si>
    <t>Cw</t>
  </si>
  <si>
    <t>Dw</t>
  </si>
  <si>
    <t>Ew</t>
  </si>
  <si>
    <t>Datum</t>
  </si>
  <si>
    <t>Herbstferien</t>
  </si>
  <si>
    <t>Weihnachtsferien</t>
  </si>
  <si>
    <t>Winterferien</t>
  </si>
  <si>
    <t>Osterferien</t>
  </si>
  <si>
    <t>Anz. Mannsch.</t>
  </si>
  <si>
    <t>Anz. Spiele</t>
  </si>
  <si>
    <t>Anz. Spieltage</t>
  </si>
  <si>
    <t>Turnier</t>
  </si>
  <si>
    <t>Pokalspieltage</t>
  </si>
  <si>
    <t>Spiele je Tag</t>
  </si>
  <si>
    <t>Mini</t>
  </si>
  <si>
    <t>F</t>
  </si>
  <si>
    <t>2er Turn.</t>
  </si>
  <si>
    <t>Anzahl Runden</t>
  </si>
  <si>
    <t>Himmelfahrt</t>
  </si>
  <si>
    <t>Pfingsten</t>
  </si>
  <si>
    <t>07./08.08.2021</t>
  </si>
  <si>
    <t>14./15.08.2021</t>
  </si>
  <si>
    <t>21./22.08.2021</t>
  </si>
  <si>
    <t>28./29.08.2021</t>
  </si>
  <si>
    <t>Vorbereitungszeit</t>
  </si>
  <si>
    <t>04./05.09.2021</t>
  </si>
  <si>
    <t>11./12.09.2021</t>
  </si>
  <si>
    <t>18./19.09.2021</t>
  </si>
  <si>
    <t>25./26.09.2021</t>
  </si>
  <si>
    <t>02./03.10.2021</t>
  </si>
  <si>
    <t>09./10.10.2021</t>
  </si>
  <si>
    <t>16./17.10.2021</t>
  </si>
  <si>
    <t>23./24.10.2021</t>
  </si>
  <si>
    <t>30./31.10.2021</t>
  </si>
  <si>
    <t>06./07.11.2021</t>
  </si>
  <si>
    <t>13./14.11.2021</t>
  </si>
  <si>
    <t>20./21.11.2021</t>
  </si>
  <si>
    <t>27./28.11.2021</t>
  </si>
  <si>
    <t>04./05.12.2021</t>
  </si>
  <si>
    <t>11./12.12.2021</t>
  </si>
  <si>
    <t>18./19.12.2021</t>
  </si>
  <si>
    <t>Feiertag (03.10.)</t>
  </si>
  <si>
    <t>25./26.12.2021</t>
  </si>
  <si>
    <t>01./02.01.2022</t>
  </si>
  <si>
    <t>08./09.01.2022</t>
  </si>
  <si>
    <t>15./16.01.2021</t>
  </si>
  <si>
    <t>22./23.01.2022</t>
  </si>
  <si>
    <t>29./30.01.2022</t>
  </si>
  <si>
    <t>05./06.02.2022</t>
  </si>
  <si>
    <t>12./13.02.2022</t>
  </si>
  <si>
    <t>19./20.02.2022</t>
  </si>
  <si>
    <t>26./27.02.2022</t>
  </si>
  <si>
    <t>05./06.03.2022</t>
  </si>
  <si>
    <t>12./13.03.2022</t>
  </si>
  <si>
    <t>19./20.03.2022</t>
  </si>
  <si>
    <t>26./27.03.2022</t>
  </si>
  <si>
    <t>02./03.04.2022</t>
  </si>
  <si>
    <t>09./10.04.2022</t>
  </si>
  <si>
    <t>16./17.04.2022</t>
  </si>
  <si>
    <t>23./24.04.2022</t>
  </si>
  <si>
    <t>30.04./01.05.2022</t>
  </si>
  <si>
    <t>07./08.05.2022</t>
  </si>
  <si>
    <t>14./15.05.2022</t>
  </si>
  <si>
    <t>21./22.05.2022</t>
  </si>
  <si>
    <t>28./29.05.2022</t>
  </si>
  <si>
    <t>04./05.06.2022</t>
  </si>
  <si>
    <t>11./12.06.2022</t>
  </si>
  <si>
    <t>18./19.06.2022</t>
  </si>
  <si>
    <t>25./26.06.2022</t>
  </si>
  <si>
    <t>02./03.07.2022</t>
  </si>
  <si>
    <t>Feiertag (01.05.)</t>
  </si>
  <si>
    <t>09./10.07.2022</t>
  </si>
  <si>
    <t>erstes Ferienwochenende Sommerferien</t>
  </si>
  <si>
    <t>letztes Ferienwochenende Sommerferien</t>
  </si>
  <si>
    <t>Saisonende</t>
  </si>
  <si>
    <t xml:space="preserve"> </t>
  </si>
  <si>
    <t>3er Turn.</t>
  </si>
  <si>
    <t>Pokal Achtelfinale (wo notwendig)</t>
  </si>
  <si>
    <t>Pokal Viertelfinale (wo notwendig)</t>
  </si>
  <si>
    <t>Pokal Halbfinale</t>
  </si>
  <si>
    <t>Pokal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</si>
</sst>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061CF-7214-4A22-A61E-896171A25027}">
  <sheetPr>
    <pageSetUpPr fitToPage="1"/>
  </sheetPr>
  <dimension ref="A1:O56"/>
  <sheetViews>
    <sheetView tabSelected="1" topLeftCell="A31" workbookViewId="0">
      <selection activeCell="B49" sqref="B49"/>
    </sheetView>
  </sheetViews>
  <sheetFormatPr baseColWidth="10" defaultRowHeight="15" x14ac:dyDescent="0.25"/>
  <cols>
    <col min="1" max="1" width="20.5703125" customWidth="1"/>
    <col min="2" max="15" width="8.7109375" customWidth="1"/>
  </cols>
  <sheetData>
    <row r="1" spans="1:15" x14ac:dyDescent="0.25">
      <c r="A1" s="14" t="s">
        <v>12</v>
      </c>
      <c r="B1" s="2" t="s">
        <v>0</v>
      </c>
      <c r="C1" s="2" t="s">
        <v>1</v>
      </c>
      <c r="D1" s="2" t="s">
        <v>2</v>
      </c>
      <c r="E1" s="4" t="s">
        <v>3</v>
      </c>
      <c r="F1" s="4" t="s">
        <v>4</v>
      </c>
      <c r="G1" s="15" t="s">
        <v>5</v>
      </c>
      <c r="H1" s="6" t="s">
        <v>6</v>
      </c>
      <c r="I1" s="2" t="s">
        <v>24</v>
      </c>
      <c r="J1" s="4" t="s">
        <v>7</v>
      </c>
      <c r="K1" s="4" t="s">
        <v>8</v>
      </c>
      <c r="L1" s="4" t="s">
        <v>9</v>
      </c>
      <c r="M1" s="6" t="s">
        <v>10</v>
      </c>
      <c r="N1" s="2" t="s">
        <v>11</v>
      </c>
      <c r="O1" s="2" t="s">
        <v>23</v>
      </c>
    </row>
    <row r="2" spans="1:15" x14ac:dyDescent="0.25">
      <c r="A2" s="13" t="s">
        <v>17</v>
      </c>
      <c r="B2" s="9">
        <v>4</v>
      </c>
      <c r="C2" s="9">
        <v>7</v>
      </c>
      <c r="D2" s="9">
        <v>5</v>
      </c>
      <c r="E2" s="9">
        <v>6</v>
      </c>
      <c r="F2" s="9">
        <v>9</v>
      </c>
      <c r="G2" s="9">
        <v>11</v>
      </c>
      <c r="H2" s="11">
        <v>6</v>
      </c>
      <c r="I2" s="9">
        <v>5</v>
      </c>
      <c r="J2" s="9">
        <v>1</v>
      </c>
      <c r="K2" s="9">
        <v>6</v>
      </c>
      <c r="L2" s="9">
        <v>9</v>
      </c>
      <c r="M2" s="9">
        <v>7</v>
      </c>
      <c r="N2" s="9">
        <v>7</v>
      </c>
      <c r="O2" s="9">
        <v>5</v>
      </c>
    </row>
    <row r="3" spans="1:15" x14ac:dyDescent="0.25">
      <c r="A3" s="13" t="s">
        <v>26</v>
      </c>
      <c r="B3" s="9">
        <v>4</v>
      </c>
      <c r="C3" s="9">
        <v>2</v>
      </c>
      <c r="D3" s="9">
        <v>3</v>
      </c>
      <c r="E3" s="9">
        <v>3</v>
      </c>
      <c r="F3" s="9">
        <v>2</v>
      </c>
      <c r="G3" s="9" t="s">
        <v>25</v>
      </c>
      <c r="H3" s="11" t="s">
        <v>85</v>
      </c>
      <c r="I3" s="8">
        <v>3</v>
      </c>
      <c r="J3" s="8"/>
      <c r="K3" s="8">
        <v>3</v>
      </c>
      <c r="L3" s="9">
        <v>2</v>
      </c>
      <c r="M3" s="9" t="s">
        <v>85</v>
      </c>
      <c r="N3" s="9" t="s">
        <v>85</v>
      </c>
      <c r="O3" s="9" t="s">
        <v>20</v>
      </c>
    </row>
    <row r="4" spans="1:15" x14ac:dyDescent="0.25">
      <c r="A4" s="13" t="s">
        <v>18</v>
      </c>
      <c r="B4" s="9">
        <f>(B2*(B2-1)/2)*B3</f>
        <v>24</v>
      </c>
      <c r="C4" s="9">
        <f>(C2*(C2-1)/2)*C3</f>
        <v>42</v>
      </c>
      <c r="D4" s="9">
        <f>(D2*(D2-1)/2)*D3</f>
        <v>30</v>
      </c>
      <c r="E4" s="9">
        <f>(E2*(E2-1)/2)*E3</f>
        <v>45</v>
      </c>
      <c r="F4" s="9">
        <f>(F2*(F2-1)/2)*F3</f>
        <v>72</v>
      </c>
      <c r="G4" s="9">
        <f t="shared" ref="G4" si="0">G2*(G2-1)</f>
        <v>110</v>
      </c>
      <c r="H4" s="11">
        <v>45</v>
      </c>
      <c r="I4" s="9">
        <f>(I2*(I2-1)/2)*I3</f>
        <v>30</v>
      </c>
      <c r="J4" s="9">
        <f>(((J2-1)*J2)/2)*J3</f>
        <v>0</v>
      </c>
      <c r="K4" s="9">
        <f>(K2*(K2-1)/2)*K3</f>
        <v>45</v>
      </c>
      <c r="L4" s="9">
        <f>(L2*(L2-1)/2)*L3</f>
        <v>72</v>
      </c>
      <c r="M4" s="9">
        <f>M2*(M2-1)</f>
        <v>42</v>
      </c>
      <c r="N4" s="9">
        <f>N2*(N2-1)</f>
        <v>42</v>
      </c>
      <c r="O4" s="9"/>
    </row>
    <row r="5" spans="1:15" x14ac:dyDescent="0.25">
      <c r="A5" s="13" t="s">
        <v>22</v>
      </c>
      <c r="B5" s="9">
        <f>INT(B2/2)</f>
        <v>2</v>
      </c>
      <c r="C5" s="9">
        <f>INT(C2/2)</f>
        <v>3</v>
      </c>
      <c r="D5" s="9">
        <f>INT(D2/2)</f>
        <v>2</v>
      </c>
      <c r="E5" s="9">
        <f>INT(E2/2)</f>
        <v>3</v>
      </c>
      <c r="F5" s="9">
        <f>INT(F2/2)</f>
        <v>4</v>
      </c>
      <c r="G5" s="9"/>
      <c r="H5" s="11"/>
      <c r="I5" s="9">
        <f>INT(I2/2)</f>
        <v>2</v>
      </c>
      <c r="J5" s="9">
        <f>INT(J2/2)</f>
        <v>0</v>
      </c>
      <c r="K5" s="9">
        <f>INT(K2/2)</f>
        <v>3</v>
      </c>
      <c r="L5" s="9">
        <f>INT(L2/2)</f>
        <v>4</v>
      </c>
      <c r="M5" s="9"/>
      <c r="N5" s="9"/>
      <c r="O5" s="9"/>
    </row>
    <row r="6" spans="1:15" x14ac:dyDescent="0.25">
      <c r="A6" s="13" t="s">
        <v>19</v>
      </c>
      <c r="B6" s="9">
        <f>B4/B5</f>
        <v>12</v>
      </c>
      <c r="C6" s="9">
        <f>C4/C5</f>
        <v>14</v>
      </c>
      <c r="D6" s="9">
        <f>D4/D5</f>
        <v>15</v>
      </c>
      <c r="E6" s="10">
        <f>E4/E5</f>
        <v>15</v>
      </c>
      <c r="F6" s="10">
        <f>F4/F5</f>
        <v>18</v>
      </c>
      <c r="G6" s="9">
        <v>15</v>
      </c>
      <c r="H6" s="11">
        <v>10</v>
      </c>
      <c r="I6" s="9">
        <f>I4/I5</f>
        <v>15</v>
      </c>
      <c r="J6" s="10">
        <v>0</v>
      </c>
      <c r="K6" s="10">
        <f>K4/K5</f>
        <v>15</v>
      </c>
      <c r="L6" s="10">
        <f>L4/L5</f>
        <v>18</v>
      </c>
      <c r="M6" s="10">
        <v>14</v>
      </c>
      <c r="N6" s="9">
        <v>14</v>
      </c>
      <c r="O6" s="9">
        <f>O2</f>
        <v>5</v>
      </c>
    </row>
    <row r="7" spans="1:15" x14ac:dyDescent="0.25">
      <c r="A7" s="13" t="s">
        <v>21</v>
      </c>
      <c r="B7" s="9">
        <v>2</v>
      </c>
      <c r="C7" s="9">
        <v>3</v>
      </c>
      <c r="D7" s="9">
        <v>3</v>
      </c>
      <c r="E7" s="9">
        <v>3</v>
      </c>
      <c r="F7" s="16">
        <v>4</v>
      </c>
      <c r="G7" s="9">
        <v>4</v>
      </c>
      <c r="H7" s="11">
        <v>3</v>
      </c>
      <c r="I7" s="12">
        <v>3</v>
      </c>
      <c r="J7" s="12"/>
      <c r="K7" s="12">
        <v>3</v>
      </c>
      <c r="L7" s="8">
        <v>4</v>
      </c>
      <c r="M7" s="9">
        <v>3</v>
      </c>
      <c r="N7" s="9">
        <v>3</v>
      </c>
      <c r="O7" s="9"/>
    </row>
    <row r="8" spans="1:15" x14ac:dyDescent="0.25">
      <c r="A8" s="3" t="s">
        <v>29</v>
      </c>
      <c r="B8" s="20" t="s">
        <v>82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</row>
    <row r="9" spans="1:15" x14ac:dyDescent="0.25">
      <c r="A9" s="3" t="s">
        <v>30</v>
      </c>
      <c r="B9" s="29" t="s">
        <v>33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x14ac:dyDescent="0.25">
      <c r="A10" s="3" t="s">
        <v>31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4"/>
    </row>
    <row r="11" spans="1:15" x14ac:dyDescent="0.25">
      <c r="A11" s="3" t="s">
        <v>32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</row>
    <row r="12" spans="1:15" x14ac:dyDescent="0.25">
      <c r="A12" s="3" t="s">
        <v>34</v>
      </c>
      <c r="B12" s="1"/>
      <c r="C12" s="1"/>
      <c r="D12" s="1"/>
      <c r="E12" s="1"/>
      <c r="F12" s="5"/>
      <c r="G12" s="1"/>
      <c r="H12" s="7"/>
      <c r="I12" s="1"/>
      <c r="J12" s="1"/>
      <c r="K12" s="1"/>
      <c r="L12" s="5"/>
      <c r="M12" s="1"/>
      <c r="N12" s="1"/>
      <c r="O12" s="1"/>
    </row>
    <row r="13" spans="1:15" x14ac:dyDescent="0.25">
      <c r="A13" s="3" t="s">
        <v>35</v>
      </c>
      <c r="B13" s="1"/>
      <c r="C13" s="1"/>
      <c r="D13" s="1"/>
      <c r="E13" s="1"/>
      <c r="F13" s="5">
        <v>1</v>
      </c>
      <c r="G13" s="1"/>
      <c r="H13" s="7"/>
      <c r="I13" s="1"/>
      <c r="J13" s="1"/>
      <c r="K13" s="1"/>
      <c r="L13" s="5">
        <v>1</v>
      </c>
      <c r="M13" s="1"/>
      <c r="N13" s="1"/>
      <c r="O13" s="1"/>
    </row>
    <row r="14" spans="1:15" x14ac:dyDescent="0.25">
      <c r="A14" s="3" t="s">
        <v>36</v>
      </c>
      <c r="B14" s="1"/>
      <c r="C14" s="1">
        <v>1</v>
      </c>
      <c r="D14" s="1">
        <v>1</v>
      </c>
      <c r="E14" s="1">
        <v>1</v>
      </c>
      <c r="F14" s="5">
        <v>2</v>
      </c>
      <c r="G14" s="1">
        <v>1</v>
      </c>
      <c r="H14" s="7"/>
      <c r="I14" s="1">
        <v>1</v>
      </c>
      <c r="J14" s="1"/>
      <c r="K14" s="1">
        <v>1</v>
      </c>
      <c r="L14" s="5">
        <v>2</v>
      </c>
      <c r="M14" s="5">
        <v>1</v>
      </c>
      <c r="N14" s="5">
        <v>1</v>
      </c>
      <c r="O14" s="1"/>
    </row>
    <row r="15" spans="1:15" x14ac:dyDescent="0.25">
      <c r="A15" s="3" t="s">
        <v>37</v>
      </c>
      <c r="B15" s="1">
        <v>1</v>
      </c>
      <c r="C15" s="1">
        <v>2</v>
      </c>
      <c r="D15" s="1">
        <v>2</v>
      </c>
      <c r="E15" s="1">
        <v>2</v>
      </c>
      <c r="F15" s="5">
        <v>3</v>
      </c>
      <c r="G15" s="1">
        <v>2</v>
      </c>
      <c r="H15" s="7">
        <v>1</v>
      </c>
      <c r="I15" s="1">
        <v>2</v>
      </c>
      <c r="J15" s="1"/>
      <c r="K15" s="1">
        <v>2</v>
      </c>
      <c r="L15" s="5">
        <v>3</v>
      </c>
      <c r="M15" s="5">
        <v>2</v>
      </c>
      <c r="N15" s="5">
        <v>2</v>
      </c>
      <c r="O15" s="1"/>
    </row>
    <row r="16" spans="1:15" x14ac:dyDescent="0.25">
      <c r="A16" s="3" t="s">
        <v>38</v>
      </c>
      <c r="B16" s="17" t="s">
        <v>50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</row>
    <row r="17" spans="1:15" x14ac:dyDescent="0.25">
      <c r="A17" s="3" t="s">
        <v>39</v>
      </c>
      <c r="B17" s="1">
        <v>2</v>
      </c>
      <c r="C17" s="1">
        <v>3</v>
      </c>
      <c r="D17" s="1">
        <v>3</v>
      </c>
      <c r="E17" s="1">
        <v>3</v>
      </c>
      <c r="F17" s="5">
        <v>4</v>
      </c>
      <c r="G17" s="1">
        <v>3</v>
      </c>
      <c r="H17" s="7">
        <v>2</v>
      </c>
      <c r="I17" s="1">
        <v>3</v>
      </c>
      <c r="J17" s="1"/>
      <c r="K17" s="1">
        <v>3</v>
      </c>
      <c r="L17" s="5">
        <v>4</v>
      </c>
      <c r="M17" s="1">
        <v>3</v>
      </c>
      <c r="N17" s="1">
        <v>3</v>
      </c>
      <c r="O17" s="1"/>
    </row>
    <row r="18" spans="1:15" x14ac:dyDescent="0.25">
      <c r="A18" s="3" t="s">
        <v>40</v>
      </c>
      <c r="B18" s="38" t="s">
        <v>13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0"/>
    </row>
    <row r="19" spans="1:15" x14ac:dyDescent="0.25">
      <c r="A19" s="3" t="s">
        <v>41</v>
      </c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</row>
    <row r="20" spans="1:15" x14ac:dyDescent="0.25">
      <c r="A20" s="3" t="s">
        <v>42</v>
      </c>
      <c r="B20" s="1"/>
      <c r="C20" s="1">
        <v>4</v>
      </c>
      <c r="D20" s="1">
        <v>4</v>
      </c>
      <c r="E20" s="1">
        <v>4</v>
      </c>
      <c r="F20" s="5">
        <v>5</v>
      </c>
      <c r="G20" s="1">
        <v>4</v>
      </c>
      <c r="H20" s="1">
        <v>3</v>
      </c>
      <c r="I20" s="1">
        <v>4</v>
      </c>
      <c r="J20" s="1"/>
      <c r="K20" s="1">
        <v>4</v>
      </c>
      <c r="L20" s="5">
        <v>5</v>
      </c>
      <c r="M20" s="1">
        <v>4</v>
      </c>
      <c r="N20" s="5">
        <v>4</v>
      </c>
      <c r="O20" s="1"/>
    </row>
    <row r="21" spans="1:15" x14ac:dyDescent="0.25">
      <c r="A21" s="3" t="s">
        <v>43</v>
      </c>
      <c r="B21" s="1">
        <v>3</v>
      </c>
      <c r="C21" s="1">
        <v>5</v>
      </c>
      <c r="D21" s="1">
        <v>5</v>
      </c>
      <c r="E21" s="1">
        <v>5</v>
      </c>
      <c r="F21" s="5">
        <v>6</v>
      </c>
      <c r="G21" s="1">
        <v>5</v>
      </c>
      <c r="H21" s="1">
        <v>4</v>
      </c>
      <c r="I21" s="1">
        <v>5</v>
      </c>
      <c r="J21" s="1"/>
      <c r="K21" s="1">
        <v>5</v>
      </c>
      <c r="L21" s="5">
        <v>6</v>
      </c>
      <c r="M21" s="1">
        <v>5</v>
      </c>
      <c r="N21" s="5">
        <v>5</v>
      </c>
      <c r="O21" s="1"/>
    </row>
    <row r="22" spans="1:15" x14ac:dyDescent="0.25">
      <c r="A22" s="3" t="s">
        <v>44</v>
      </c>
      <c r="B22" s="1"/>
      <c r="C22" s="1"/>
      <c r="D22" s="1"/>
      <c r="E22" s="1"/>
      <c r="F22" s="5">
        <v>7</v>
      </c>
      <c r="G22" s="1"/>
      <c r="H22" s="1"/>
      <c r="I22" s="1"/>
      <c r="J22" s="1"/>
      <c r="K22" s="1"/>
      <c r="L22" s="5">
        <v>7</v>
      </c>
      <c r="M22" s="1"/>
      <c r="N22" s="5"/>
      <c r="O22" s="1"/>
    </row>
    <row r="23" spans="1:15" x14ac:dyDescent="0.25">
      <c r="A23" s="3" t="s">
        <v>45</v>
      </c>
      <c r="B23" s="1">
        <v>4</v>
      </c>
      <c r="C23" s="1">
        <v>6</v>
      </c>
      <c r="D23" s="1">
        <v>6</v>
      </c>
      <c r="E23" s="1">
        <v>6</v>
      </c>
      <c r="F23" s="5" t="s">
        <v>84</v>
      </c>
      <c r="G23" s="1">
        <v>6</v>
      </c>
      <c r="H23" s="1">
        <v>5</v>
      </c>
      <c r="I23" s="1">
        <v>6</v>
      </c>
      <c r="J23" s="1"/>
      <c r="K23" s="1">
        <v>6</v>
      </c>
      <c r="L23" s="5" t="s">
        <v>84</v>
      </c>
      <c r="M23" s="1">
        <v>6</v>
      </c>
      <c r="N23" s="5">
        <v>6</v>
      </c>
      <c r="O23" s="1"/>
    </row>
    <row r="24" spans="1:15" x14ac:dyDescent="0.25">
      <c r="A24" s="3" t="s">
        <v>46</v>
      </c>
      <c r="B24" s="1">
        <v>5</v>
      </c>
      <c r="C24" s="1">
        <v>7</v>
      </c>
      <c r="D24" s="1">
        <v>7</v>
      </c>
      <c r="E24" s="1">
        <v>7</v>
      </c>
      <c r="F24" s="5">
        <v>8</v>
      </c>
      <c r="G24" s="1">
        <v>7</v>
      </c>
      <c r="H24" s="1"/>
      <c r="I24" s="1">
        <v>7</v>
      </c>
      <c r="J24" s="1"/>
      <c r="K24" s="1">
        <v>7</v>
      </c>
      <c r="L24" s="5">
        <v>8</v>
      </c>
      <c r="M24" s="1">
        <v>7</v>
      </c>
      <c r="N24" s="5">
        <v>7</v>
      </c>
      <c r="O24" s="1"/>
    </row>
    <row r="25" spans="1:15" x14ac:dyDescent="0.25">
      <c r="A25" s="3" t="s">
        <v>47</v>
      </c>
      <c r="B25" s="1">
        <v>6</v>
      </c>
      <c r="C25" s="1">
        <v>8</v>
      </c>
      <c r="D25" s="1">
        <v>8</v>
      </c>
      <c r="E25" s="1">
        <v>8</v>
      </c>
      <c r="F25" s="5">
        <v>9</v>
      </c>
      <c r="G25" s="1">
        <v>8</v>
      </c>
      <c r="H25" s="1">
        <v>6</v>
      </c>
      <c r="I25" s="1">
        <v>8</v>
      </c>
      <c r="J25" s="1"/>
      <c r="K25" s="1">
        <v>8</v>
      </c>
      <c r="L25" s="5">
        <v>9</v>
      </c>
      <c r="M25" s="1">
        <v>8</v>
      </c>
      <c r="N25" s="5">
        <v>8</v>
      </c>
      <c r="O25" s="1"/>
    </row>
    <row r="26" spans="1:15" x14ac:dyDescent="0.25">
      <c r="A26" s="3" t="s">
        <v>48</v>
      </c>
      <c r="B26" s="1"/>
      <c r="C26" s="1"/>
      <c r="D26" s="1"/>
      <c r="E26" s="1"/>
      <c r="F26" s="5">
        <v>10</v>
      </c>
      <c r="G26" s="1"/>
      <c r="H26" s="1"/>
      <c r="I26" s="1"/>
      <c r="J26" s="1"/>
      <c r="K26" s="1"/>
      <c r="L26" s="5">
        <v>10</v>
      </c>
      <c r="M26" s="1"/>
      <c r="N26" s="1"/>
      <c r="O26" s="1"/>
    </row>
    <row r="27" spans="1:15" x14ac:dyDescent="0.25">
      <c r="A27" s="3" t="s">
        <v>49</v>
      </c>
      <c r="B27" s="1"/>
      <c r="C27" s="1"/>
      <c r="D27" s="1"/>
      <c r="E27" s="1"/>
      <c r="F27" s="5"/>
      <c r="G27" s="1"/>
      <c r="H27" s="7"/>
      <c r="I27" s="1"/>
      <c r="J27" s="1"/>
      <c r="K27" s="1"/>
      <c r="L27" s="5"/>
      <c r="M27" s="1"/>
      <c r="N27" s="1"/>
      <c r="O27" s="1"/>
    </row>
    <row r="28" spans="1:15" x14ac:dyDescent="0.25">
      <c r="A28" s="3" t="s">
        <v>51</v>
      </c>
      <c r="B28" s="38" t="s">
        <v>14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0"/>
    </row>
    <row r="29" spans="1:15" x14ac:dyDescent="0.25">
      <c r="A29" s="3" t="s">
        <v>52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3"/>
    </row>
    <row r="30" spans="1:15" x14ac:dyDescent="0.25">
      <c r="A30" s="3" t="s">
        <v>53</v>
      </c>
      <c r="B30" s="1">
        <v>7</v>
      </c>
      <c r="C30" s="1">
        <v>9</v>
      </c>
      <c r="D30" s="1">
        <v>9</v>
      </c>
      <c r="E30" s="1">
        <v>9</v>
      </c>
      <c r="F30" s="5">
        <v>11</v>
      </c>
      <c r="G30" s="1">
        <v>9</v>
      </c>
      <c r="H30" s="7">
        <v>7</v>
      </c>
      <c r="I30" s="1">
        <v>9</v>
      </c>
      <c r="J30" s="1"/>
      <c r="K30" s="1">
        <v>9</v>
      </c>
      <c r="L30" s="5">
        <v>11</v>
      </c>
      <c r="M30" s="1">
        <v>9</v>
      </c>
      <c r="N30" s="1">
        <v>9</v>
      </c>
      <c r="O30" s="1"/>
    </row>
    <row r="31" spans="1:15" x14ac:dyDescent="0.25">
      <c r="A31" s="3" t="s">
        <v>54</v>
      </c>
      <c r="B31" s="47" t="s">
        <v>86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9"/>
    </row>
    <row r="32" spans="1:15" x14ac:dyDescent="0.25">
      <c r="A32" s="3" t="s">
        <v>55</v>
      </c>
      <c r="B32" s="1">
        <v>8</v>
      </c>
      <c r="C32" s="1">
        <v>10</v>
      </c>
      <c r="D32" s="1">
        <v>10</v>
      </c>
      <c r="E32" s="1">
        <v>10</v>
      </c>
      <c r="F32" s="5">
        <v>12</v>
      </c>
      <c r="G32" s="1">
        <v>10</v>
      </c>
      <c r="H32" s="7"/>
      <c r="I32" s="1">
        <v>10</v>
      </c>
      <c r="J32" s="1"/>
      <c r="K32" s="1">
        <v>10</v>
      </c>
      <c r="L32" s="5">
        <v>12</v>
      </c>
      <c r="M32" s="1">
        <v>10</v>
      </c>
      <c r="N32" s="1">
        <v>10</v>
      </c>
      <c r="O32" s="1"/>
    </row>
    <row r="33" spans="1:15" x14ac:dyDescent="0.25">
      <c r="A33" s="3" t="s">
        <v>56</v>
      </c>
      <c r="B33" s="38" t="s">
        <v>15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0"/>
    </row>
    <row r="34" spans="1:15" x14ac:dyDescent="0.25">
      <c r="A34" s="3" t="s">
        <v>57</v>
      </c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3"/>
    </row>
    <row r="35" spans="1:15" x14ac:dyDescent="0.25">
      <c r="A35" s="3" t="s">
        <v>58</v>
      </c>
      <c r="B35" s="1">
        <v>9</v>
      </c>
      <c r="C35" s="1">
        <v>11</v>
      </c>
      <c r="D35" s="1">
        <v>11</v>
      </c>
      <c r="E35" s="1">
        <v>11</v>
      </c>
      <c r="F35" s="5">
        <v>13</v>
      </c>
      <c r="G35" s="1">
        <v>11</v>
      </c>
      <c r="H35" s="7">
        <v>8</v>
      </c>
      <c r="I35" s="1">
        <v>11</v>
      </c>
      <c r="J35" s="1"/>
      <c r="K35" s="1">
        <v>11</v>
      </c>
      <c r="L35" s="5">
        <v>13</v>
      </c>
      <c r="M35" s="1">
        <v>11</v>
      </c>
      <c r="N35" s="1">
        <v>11</v>
      </c>
      <c r="O35" s="1"/>
    </row>
    <row r="36" spans="1:15" x14ac:dyDescent="0.25">
      <c r="A36" s="3" t="s">
        <v>59</v>
      </c>
      <c r="B36" s="1"/>
      <c r="C36" s="1"/>
      <c r="D36" s="1">
        <v>12</v>
      </c>
      <c r="E36" s="1">
        <v>12</v>
      </c>
      <c r="F36" s="5">
        <v>14</v>
      </c>
      <c r="G36" s="1">
        <v>12</v>
      </c>
      <c r="H36" s="7" t="s">
        <v>84</v>
      </c>
      <c r="I36" s="1">
        <v>12</v>
      </c>
      <c r="J36" s="1"/>
      <c r="K36" s="1">
        <v>12</v>
      </c>
      <c r="L36" s="5">
        <v>14</v>
      </c>
      <c r="M36" s="1"/>
      <c r="N36" s="1"/>
      <c r="O36" s="1"/>
    </row>
    <row r="37" spans="1:15" x14ac:dyDescent="0.25">
      <c r="A37" s="3" t="s">
        <v>60</v>
      </c>
      <c r="B37" s="47" t="s">
        <v>87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9"/>
    </row>
    <row r="38" spans="1:15" x14ac:dyDescent="0.25">
      <c r="A38" s="3" t="s">
        <v>61</v>
      </c>
      <c r="B38" s="1"/>
      <c r="C38" s="1"/>
      <c r="D38" s="1"/>
      <c r="E38" s="1"/>
      <c r="F38" s="5"/>
      <c r="G38" s="1"/>
      <c r="H38" s="7"/>
      <c r="I38" s="1"/>
      <c r="J38" s="1"/>
      <c r="K38" s="1"/>
      <c r="L38" s="5"/>
      <c r="M38" s="1"/>
      <c r="N38" s="1"/>
      <c r="O38" s="1"/>
    </row>
    <row r="39" spans="1:15" x14ac:dyDescent="0.25">
      <c r="A39" s="3" t="s">
        <v>62</v>
      </c>
      <c r="B39" s="1">
        <v>10</v>
      </c>
      <c r="C39" s="1">
        <v>12</v>
      </c>
      <c r="D39" s="1">
        <v>13</v>
      </c>
      <c r="E39" s="1">
        <v>13</v>
      </c>
      <c r="F39" s="5">
        <v>15</v>
      </c>
      <c r="G39" s="1">
        <v>13</v>
      </c>
      <c r="H39" s="7">
        <v>9</v>
      </c>
      <c r="I39" s="1">
        <v>13</v>
      </c>
      <c r="J39" s="1"/>
      <c r="K39" s="1">
        <v>13</v>
      </c>
      <c r="L39" s="5">
        <v>15</v>
      </c>
      <c r="M39" s="1">
        <v>12</v>
      </c>
      <c r="N39" s="5">
        <v>12</v>
      </c>
      <c r="O39" s="1"/>
    </row>
    <row r="40" spans="1:15" x14ac:dyDescent="0.25">
      <c r="A40" s="3" t="s">
        <v>63</v>
      </c>
      <c r="B40" s="1">
        <v>11</v>
      </c>
      <c r="C40" s="1">
        <v>13</v>
      </c>
      <c r="D40" s="1">
        <v>14</v>
      </c>
      <c r="E40" s="1">
        <v>14</v>
      </c>
      <c r="F40" s="5">
        <v>16</v>
      </c>
      <c r="G40" s="1">
        <v>14</v>
      </c>
      <c r="H40" s="7"/>
      <c r="I40" s="1">
        <v>14</v>
      </c>
      <c r="J40" s="1"/>
      <c r="K40" s="1">
        <v>14</v>
      </c>
      <c r="L40" s="5">
        <v>16</v>
      </c>
      <c r="M40" s="1">
        <v>13</v>
      </c>
      <c r="N40" s="5">
        <v>13</v>
      </c>
      <c r="O40" s="1"/>
    </row>
    <row r="41" spans="1:15" x14ac:dyDescent="0.25">
      <c r="A41" s="3" t="s">
        <v>64</v>
      </c>
      <c r="B41" s="47" t="s">
        <v>88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9"/>
    </row>
    <row r="42" spans="1:15" x14ac:dyDescent="0.25">
      <c r="A42" s="3" t="s">
        <v>65</v>
      </c>
      <c r="B42" s="1"/>
      <c r="C42" s="1"/>
      <c r="D42" s="1"/>
      <c r="E42" s="1"/>
      <c r="F42" s="5">
        <v>17</v>
      </c>
      <c r="G42" s="1"/>
      <c r="H42" s="7"/>
      <c r="I42" s="1"/>
      <c r="J42" s="1"/>
      <c r="K42" s="1"/>
      <c r="L42" s="5">
        <v>17</v>
      </c>
      <c r="M42" s="1"/>
      <c r="N42" s="1"/>
      <c r="O42" s="1"/>
    </row>
    <row r="43" spans="1:15" x14ac:dyDescent="0.25">
      <c r="A43" s="3" t="s">
        <v>66</v>
      </c>
      <c r="B43" s="38" t="s">
        <v>16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0"/>
    </row>
    <row r="44" spans="1:15" x14ac:dyDescent="0.25">
      <c r="A44" s="3" t="s">
        <v>67</v>
      </c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6"/>
    </row>
    <row r="45" spans="1:15" x14ac:dyDescent="0.25">
      <c r="A45" s="3" t="s">
        <v>68</v>
      </c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15" x14ac:dyDescent="0.25">
      <c r="A46" s="3" t="s">
        <v>69</v>
      </c>
      <c r="B46" s="17" t="s">
        <v>79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</row>
    <row r="47" spans="1:15" x14ac:dyDescent="0.25">
      <c r="A47" s="3" t="s">
        <v>70</v>
      </c>
      <c r="B47" s="1">
        <v>12</v>
      </c>
      <c r="C47" s="1">
        <v>14</v>
      </c>
      <c r="D47" s="1">
        <v>15</v>
      </c>
      <c r="E47" s="1">
        <v>15</v>
      </c>
      <c r="F47" s="5">
        <v>18</v>
      </c>
      <c r="G47" s="1">
        <v>15</v>
      </c>
      <c r="H47" s="7">
        <v>10</v>
      </c>
      <c r="I47" s="1">
        <v>15</v>
      </c>
      <c r="J47" s="1"/>
      <c r="K47" s="1">
        <v>15</v>
      </c>
      <c r="L47" s="5">
        <v>18</v>
      </c>
      <c r="M47" s="1">
        <v>14</v>
      </c>
      <c r="N47" s="1">
        <v>14</v>
      </c>
      <c r="O47" s="1"/>
    </row>
    <row r="48" spans="1:15" x14ac:dyDescent="0.25">
      <c r="A48" s="3" t="s">
        <v>71</v>
      </c>
      <c r="B48" s="47" t="s">
        <v>89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</row>
    <row r="49" spans="1:15" x14ac:dyDescent="0.25">
      <c r="A49" s="3" t="s">
        <v>72</v>
      </c>
      <c r="B49" s="1"/>
      <c r="C49" s="1"/>
      <c r="D49" s="1"/>
      <c r="E49" s="1"/>
      <c r="F49" s="5"/>
      <c r="G49" s="1"/>
      <c r="H49" s="7"/>
      <c r="I49" s="1"/>
      <c r="J49" s="1"/>
      <c r="K49" s="1"/>
      <c r="L49" s="5"/>
      <c r="M49" s="1"/>
      <c r="N49" s="1"/>
      <c r="O49" s="1"/>
    </row>
    <row r="50" spans="1:15" x14ac:dyDescent="0.25">
      <c r="A50" s="3" t="s">
        <v>73</v>
      </c>
      <c r="B50" s="26" t="s">
        <v>27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8"/>
    </row>
    <row r="51" spans="1:15" x14ac:dyDescent="0.25">
      <c r="A51" s="3" t="s">
        <v>74</v>
      </c>
      <c r="B51" s="23" t="s">
        <v>28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5"/>
    </row>
    <row r="52" spans="1:15" x14ac:dyDescent="0.25">
      <c r="A52" s="3" t="s">
        <v>75</v>
      </c>
      <c r="B52" s="1"/>
      <c r="C52" s="1"/>
      <c r="D52" s="1"/>
      <c r="E52" s="1"/>
      <c r="F52" s="5"/>
      <c r="G52" s="1"/>
      <c r="H52" s="7"/>
      <c r="I52" s="1"/>
      <c r="J52" s="1"/>
      <c r="K52" s="1"/>
      <c r="L52" s="5"/>
      <c r="M52" s="1"/>
      <c r="N52" s="1"/>
      <c r="O52" s="1"/>
    </row>
    <row r="53" spans="1:15" x14ac:dyDescent="0.25">
      <c r="A53" s="3" t="s">
        <v>76</v>
      </c>
      <c r="B53" s="1"/>
      <c r="C53" s="1"/>
      <c r="D53" s="1"/>
      <c r="E53" s="1"/>
      <c r="F53" s="5"/>
      <c r="G53" s="1"/>
      <c r="H53" s="7"/>
      <c r="I53" s="1"/>
      <c r="J53" s="1"/>
      <c r="K53" s="1"/>
      <c r="L53" s="5"/>
      <c r="M53" s="1"/>
      <c r="N53" s="1"/>
      <c r="O53" s="1"/>
    </row>
    <row r="54" spans="1:15" x14ac:dyDescent="0.25">
      <c r="A54" s="3" t="s">
        <v>77</v>
      </c>
      <c r="B54" s="1"/>
      <c r="C54" s="1"/>
      <c r="D54" s="1"/>
      <c r="E54" s="1"/>
      <c r="F54" s="5"/>
      <c r="G54" s="1"/>
      <c r="H54" s="7"/>
      <c r="I54" s="1"/>
      <c r="J54" s="1"/>
      <c r="K54" s="1"/>
      <c r="L54" s="5"/>
      <c r="M54" s="1"/>
      <c r="N54" s="1"/>
      <c r="O54" s="1"/>
    </row>
    <row r="55" spans="1:15" x14ac:dyDescent="0.25">
      <c r="A55" s="3" t="s">
        <v>78</v>
      </c>
      <c r="B55" s="20" t="s">
        <v>83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2"/>
    </row>
    <row r="56" spans="1:15" x14ac:dyDescent="0.25">
      <c r="A56" s="3" t="s">
        <v>80</v>
      </c>
      <c r="B56" s="20" t="s">
        <v>81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</row>
  </sheetData>
  <mergeCells count="16">
    <mergeCell ref="B56:O56"/>
    <mergeCell ref="B8:O8"/>
    <mergeCell ref="B9:O11"/>
    <mergeCell ref="B16:O16"/>
    <mergeCell ref="B18:O19"/>
    <mergeCell ref="B28:O29"/>
    <mergeCell ref="B33:O34"/>
    <mergeCell ref="B31:O31"/>
    <mergeCell ref="B37:O37"/>
    <mergeCell ref="B41:O41"/>
    <mergeCell ref="B48:O48"/>
    <mergeCell ref="B43:O45"/>
    <mergeCell ref="B46:O46"/>
    <mergeCell ref="B50:O50"/>
    <mergeCell ref="B51:O51"/>
    <mergeCell ref="B55:O55"/>
  </mergeCells>
  <printOptions horizontalCentered="1" verticalCentered="1"/>
  <pageMargins left="0.51181102362204722" right="0.51181102362204722" top="0.59055118110236227" bottom="0.39370078740157483" header="0.31496062992125984" footer="0.31496062992125984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veröffentlichen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Lutz Straube</dc:creator>
  <cp:lastModifiedBy>Lutz Straube</cp:lastModifiedBy>
  <cp:lastPrinted>2021-05-30T20:51:06Z</cp:lastPrinted>
  <dcterms:created xsi:type="dcterms:W3CDTF">2018-06-18T19:48:51Z</dcterms:created>
  <dcterms:modified xsi:type="dcterms:W3CDTF">2021-05-30T20:53:03Z</dcterms:modified>
</cp:coreProperties>
</file>